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Instructions" sheetId="1" state="visible" r:id="rId3"/>
    <sheet name="Sample (illustrative)" sheetId="2" state="visible" r:id="rId4"/>
    <sheet name="Blank"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<sst xmlns="http://schemas.openxmlformats.org/spreadsheetml/2006/main" count="127" uniqueCount="67">
  <si>
    <t xml:space="preserve">Invoice handover trial worksheet</t>
  </si>
  <si>
    <t xml:space="preserve">Works Better (worksbetter.ai), 3 November 2026. For a trade or job-based business thinking about changing job software, for example ServiceM8 or Tradify, while it keeps Xero or MYOB. General information, not accounting, tax or legal advice.</t>
  </si>
  <si>
    <t xml:space="preserve">What it is for</t>
  </si>
  <si>
    <t xml:space="preserve">To run the same job and the same invoice through your current system and the one you are thinking of, then compare what each one does with it. You are checking where the work is typed in again, where the numbers land in Xero or MYOB, and who checked. The sheet decides nothing. A person does.</t>
  </si>
  <si>
    <t xml:space="preserve">How to use it</t>
  </si>
  <si>
    <t xml:space="preserve">1. Make one test job with a sample customer. Do not send the test invoice to a real customer. Agree with your bookkeeper how a test invoice is removed from the accounts afterwards.</t>
  </si>
  <si>
    <t xml:space="preserve">2. Open the Blank sheet. Run the job through the current system and fill the Current system column. Run the same job through the other system, using its free trial or a test account, and fill the next column.</t>
  </si>
  <si>
    <t xml:space="preserve">3. For each step, answer Yes or No: did someone have to type it in again? The Same or differs column compares the two results.</t>
  </si>
  <si>
    <t xml:space="preserve">4. Write a note beside every step that differs. A difference is a question to ask the vendor, not a verdict.</t>
  </si>
  <si>
    <t xml:space="preserve">5. The summary counts the steps that differ and the steps typed in again in each system. The person who checked signs it and records the decision.</t>
  </si>
  <si>
    <t xml:space="preserve">The tax setting</t>
  </si>
  <si>
    <t xml:space="preserve">Write down the tax setting you chose in each system when you connected it to Xero or MYOB. ServiceM8’s help for connecting to Xero tells you to “Set the Tax setting and click Next” in the setup wizard (ServiceM8 help, “How do I connect ServiceM8 to Xero?”, read 3 November 2026): https://support.servicem8.com/help-center/servicem8-add-ons/xero/how-do-i-connect-servicem8-to-xero . Check the same point in the other system’s own help.</t>
  </si>
  <si>
    <t xml:space="preserve">Hours and dollars</t>
  </si>
  <si>
    <t xml:space="preserve">Hours and dollars are on separate rows because they are different things. The hours step is in hours. Every other money step is in Australian dollars.</t>
  </si>
  <si>
    <t xml:space="preserve">The three sheets</t>
  </si>
  <si>
    <t xml:space="preserve">Instructions: this sheet. Sample (illustrative): one invented job run through two invented systems. The figures add up: A$4,500.00 plus a A$350.00 variation is A$4,850.00, plus A$485.00 of GST is A$5,335.00. Blank: your own trial.</t>
  </si>
  <si>
    <t xml:space="preserve">More: https://worksbetter.ai/tradie-job-management-software-cost/</t>
  </si>
  <si>
    <t xml:space="preserve">Invoice handover trial: one job, run through both systems (illustrative sample)</t>
  </si>
  <si>
    <t xml:space="preserve">Yellow cells are typed. Grey cells are formulas. Blue cells are for the person who checks. Sample data, not a client’s.</t>
  </si>
  <si>
    <t xml:space="preserve">Test job</t>
  </si>
  <si>
    <t xml:space="preserve">Job 2101, Switchboard upgrade, Sample Customer A (sample)</t>
  </si>
  <si>
    <t xml:space="preserve">Step</t>
  </si>
  <si>
    <t xml:space="preserve">What to check</t>
  </si>
  <si>
    <t xml:space="preserve">Unit</t>
  </si>
  <si>
    <t xml:space="preserve">Current system</t>
  </si>
  <si>
    <t xml:space="preserve">System you are considering</t>
  </si>
  <si>
    <t xml:space="preserve">Same or differs</t>
  </si>
  <si>
    <t xml:space="preserve">Typed in again? (current)</t>
  </si>
  <si>
    <t xml:space="preserve">Typed in again? (considering)</t>
  </si>
  <si>
    <t xml:space="preserve">Where it lands in Xero or MYOB</t>
  </si>
  <si>
    <t xml:space="preserve">Note</t>
  </si>
  <si>
    <t xml:space="preserve">Quote total, excluding GST</t>
  </si>
  <si>
    <t xml:space="preserve">A$</t>
  </si>
  <si>
    <t xml:space="preserve">No</t>
  </si>
  <si>
    <t xml:space="preserve">Quote lines agree.</t>
  </si>
  <si>
    <t xml:space="preserve">Variation added to the job, excluding GST</t>
  </si>
  <si>
    <t xml:space="preserve">Yes</t>
  </si>
  <si>
    <t xml:space="preserve">Written on the job card, then typed into the current system.</t>
  </si>
  <si>
    <t xml:space="preserve">Labour hours on the job</t>
  </si>
  <si>
    <t xml:space="preserve">hours</t>
  </si>
  <si>
    <t xml:space="preserve">The two systems treat the break differently. Confirm before switching.</t>
  </si>
  <si>
    <t xml:space="preserve">Invoice total in the job software, excluding GST</t>
  </si>
  <si>
    <t xml:space="preserve">Tax setting chosen when the job software was connected</t>
  </si>
  <si>
    <t xml:space="preserve">text</t>
  </si>
  <si>
    <t xml:space="preserve">GST 10%</t>
  </si>
  <si>
    <t xml:space="preserve">Write down the setting you chose in each system.</t>
  </si>
  <si>
    <t xml:space="preserve">GST on the invoice in the job software</t>
  </si>
  <si>
    <t xml:space="preserve">One-tenth of the amount excluding GST.</t>
  </si>
  <si>
    <t xml:space="preserve">Invoice total in the job software, including GST</t>
  </si>
  <si>
    <t xml:space="preserve">Same invoice after it reached Xero or MYOB, including GST</t>
  </si>
  <si>
    <t xml:space="preserve">Invoice total, account and GST as set up</t>
  </si>
  <si>
    <t xml:space="preserve">Open the invoice in Xero or MYOB and read the total there.</t>
  </si>
  <si>
    <t xml:space="preserve">Payment received and matched to the invoice</t>
  </si>
  <si>
    <t xml:space="preserve">Only once a person has marked it paid.</t>
  </si>
  <si>
    <t xml:space="preserve">Summary</t>
  </si>
  <si>
    <t xml:space="preserve">Steps compared</t>
  </si>
  <si>
    <t xml:space="preserve">Steps where the two systems differ</t>
  </si>
  <si>
    <t xml:space="preserve">Steps typed in again, current system</t>
  </si>
  <si>
    <t xml:space="preserve">Steps typed in again, system you are considering</t>
  </si>
  <si>
    <t xml:space="preserve">Checked by (a person)</t>
  </si>
  <si>
    <t xml:space="preserve">Sam (office manager, sample)</t>
  </si>
  <si>
    <t xml:space="preserve">Date checked</t>
  </si>
  <si>
    <t xml:space="preserve">4 Nov 2026</t>
  </si>
  <si>
    <t xml:space="preserve">Decision (a person): proceed, stop or retest</t>
  </si>
  <si>
    <t xml:space="preserve">Retest: hours differ by 1.5.</t>
  </si>
  <si>
    <t xml:space="preserve">Invoice handover trial: one job, run through both systems</t>
  </si>
  <si>
    <t xml:space="preserve">Yellow cells are typed. Grey cells are formulas. Blue cells are for the person who checks.</t>
  </si>
</sst>
</file>

<file path=xl/styles.xml><?xml version="1.0" encoding="utf-8"?>
<styleSheet xmlns="http://schemas.openxmlformats.org/spreadsheetml/2006/main">
  <numFmts count="3">
    <numFmt numFmtId="164" formatCode="General"/>
    <numFmt numFmtId="165" formatCode="#,##0.00"/>
    <numFmt numFmtId="166" formatCode="0.0"/>
  </numFmts>
  <fonts count="10">
    <font>
      <sz val="11"/>
      <color theme="1"/>
      <name val="Calibri"/>
      <family val="2"/>
      <charset val="1"/>
    </font>
    <font>
      <sz val="10"/>
      <name val="Arial"/>
      <family val="0"/>
    </font>
    <font>
      <sz val="10"/>
      <name val="Arial"/>
      <family val="0"/>
    </font>
    <font>
      <sz val="10"/>
      <name val="Arial"/>
      <family val="0"/>
    </font>
    <font>
      <b val="true"/>
      <sz val="15"/>
      <name val="Cambria"/>
      <family val="0"/>
      <charset val="1"/>
    </font>
    <font>
      <sz val="11"/>
      <name val="Calibri"/>
      <family val="0"/>
      <charset val="1"/>
    </font>
    <font>
      <b val="true"/>
      <sz val="12"/>
      <name val="Cambria"/>
      <family val="0"/>
      <charset val="1"/>
    </font>
    <font>
      <i val="true"/>
      <sz val="10"/>
      <color rgb="FF555555"/>
      <name val="Calibri"/>
      <family val="0"/>
      <charset val="1"/>
    </font>
    <font>
      <b val="true"/>
      <sz val="11"/>
      <name val="Cambria"/>
      <family val="0"/>
      <charset val="1"/>
    </font>
    <font>
      <b val="true"/>
      <sz val="11"/>
      <color rgb="FFFFFFFF"/>
      <name val="Cambria"/>
      <family val="0"/>
      <charset val="1"/>
    </font>
  </fonts>
  <fills count="6">
    <fill>
      <patternFill patternType="none"/>
    </fill>
    <fill>
      <patternFill patternType="gray125"/>
    </fill>
    <fill>
      <patternFill patternType="solid">
        <fgColor rgb="FFFFF4CC"/>
        <bgColor rgb="FFEFEFEF"/>
      </patternFill>
    </fill>
    <fill>
      <patternFill patternType="solid">
        <fgColor rgb="FF1F1F1F"/>
        <bgColor rgb="FF333300"/>
      </patternFill>
    </fill>
    <fill>
      <patternFill patternType="solid">
        <fgColor rgb="FFEFEFEF"/>
        <bgColor rgb="FFE3EEF9"/>
      </patternFill>
    </fill>
    <fill>
      <patternFill patternType="solid">
        <fgColor rgb="FFE3EEF9"/>
        <bgColor rgb="FFEFEFEF"/>
      </patternFill>
    </fill>
  </fills>
  <borders count="2">
    <border diagonalUp="false" diagonalDown="false">
      <left/>
      <right/>
      <top/>
      <bottom/>
      <diagonal/>
    </border>
    <border diagonalUp="false" diagonalDown="false">
      <left style="thin">
        <color rgb="FF999999"/>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2"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0" fillId="4" borderId="1" xfId="0" applyFont="false" applyBorder="true" applyAlignment="true" applyProtection="false">
      <alignment horizontal="general" vertical="top" textRotation="0" wrapText="true" indent="0" shrinkToFit="false"/>
      <protection locked="true" hidden="false"/>
    </xf>
    <xf numFmtId="165" fontId="0" fillId="2" borderId="1" xfId="0" applyFont="false" applyBorder="true" applyAlignment="true" applyProtection="false">
      <alignment horizontal="general" vertical="top" textRotation="0" wrapText="true" indent="0" shrinkToFit="false"/>
      <protection locked="true" hidden="false"/>
    </xf>
    <xf numFmtId="166" fontId="0" fillId="2" borderId="1" xfId="0" applyFont="false" applyBorder="true" applyAlignment="true" applyProtection="false">
      <alignment horizontal="general" vertical="top" textRotation="0" wrapText="true" indent="0" shrinkToFit="false"/>
      <protection locked="true" hidden="false"/>
    </xf>
    <xf numFmtId="164" fontId="0" fillId="5"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CC"/>
      <rgbColor rgb="FFE3EE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FEFEF"/>
      <rgbColor rgb="FFCCFFCC"/>
      <rgbColor rgb="FFFFFF99"/>
      <rgbColor rgb="FF99CCFF"/>
      <rgbColor rgb="FFFF99CC"/>
      <rgbColor rgb="FFCC99FF"/>
      <rgbColor rgb="FFFFCC99"/>
      <rgbColor rgb="FF3366FF"/>
      <rgbColor rgb="FF33CCCC"/>
      <rgbColor rgb="FF99CC00"/>
      <rgbColor rgb="FFFFCC00"/>
      <rgbColor rgb="FFFFB000"/>
      <rgbColor rgb="FFFF6600"/>
      <rgbColor rgb="FF555555"/>
      <rgbColor rgb="FF999999"/>
      <rgbColor rgb="FF003366"/>
      <rgbColor rgb="FF339966"/>
      <rgbColor rgb="FF003300"/>
      <rgbColor rgb="FF333300"/>
      <rgbColor rgb="FF993300"/>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8.55" hidden="false" customHeight="false" outlineLevel="0" collapsed="false">
      <c r="A1" s="1" t="s">
        <v>0</v>
      </c>
    </row>
    <row r="3" customFormat="false" ht="45" hidden="false" customHeight="true" outlineLevel="0" collapsed="false">
      <c r="A3" s="2" t="s">
        <v>1</v>
      </c>
    </row>
    <row r="4" customFormat="false" ht="15" hidden="false" customHeight="false" outlineLevel="0" collapsed="false">
      <c r="A4" s="3" t="s">
        <v>2</v>
      </c>
    </row>
    <row r="5" customFormat="false" ht="45" hidden="false" customHeight="true" outlineLevel="0" collapsed="false">
      <c r="A5" s="2" t="s">
        <v>3</v>
      </c>
    </row>
    <row r="6" customFormat="false" ht="15" hidden="false" customHeight="false" outlineLevel="0" collapsed="false">
      <c r="A6" s="3" t="s">
        <v>4</v>
      </c>
    </row>
    <row r="7" customFormat="false" ht="30" hidden="false" customHeight="true" outlineLevel="0" collapsed="false">
      <c r="A7" s="2" t="s">
        <v>5</v>
      </c>
    </row>
    <row r="8" customFormat="false" ht="30" hidden="false" customHeight="true" outlineLevel="0" collapsed="false">
      <c r="A8" s="2" t="s">
        <v>6</v>
      </c>
    </row>
    <row r="9" customFormat="false" ht="30" hidden="false" customHeight="true" outlineLevel="0" collapsed="false">
      <c r="A9" s="2" t="s">
        <v>7</v>
      </c>
    </row>
    <row r="10" customFormat="false" ht="15" hidden="false" customHeight="true" outlineLevel="0" collapsed="false">
      <c r="A10" s="2" t="s">
        <v>8</v>
      </c>
    </row>
    <row r="11" customFormat="false" ht="30" hidden="false" customHeight="true" outlineLevel="0" collapsed="false">
      <c r="A11" s="2" t="s">
        <v>9</v>
      </c>
    </row>
    <row r="12" customFormat="false" ht="15" hidden="false" customHeight="false" outlineLevel="0" collapsed="false">
      <c r="A12" s="3" t="s">
        <v>10</v>
      </c>
    </row>
    <row r="13" customFormat="false" ht="60" hidden="false" customHeight="true" outlineLevel="0" collapsed="false">
      <c r="A13" s="2" t="s">
        <v>11</v>
      </c>
    </row>
    <row r="14" customFormat="false" ht="15" hidden="false" customHeight="false" outlineLevel="0" collapsed="false">
      <c r="A14" s="3" t="s">
        <v>12</v>
      </c>
    </row>
    <row r="15" customFormat="false" ht="30" hidden="false" customHeight="true" outlineLevel="0" collapsed="false">
      <c r="A15" s="2" t="s">
        <v>13</v>
      </c>
    </row>
    <row r="16" customFormat="false" ht="15" hidden="false" customHeight="false" outlineLevel="0" collapsed="false">
      <c r="A16" s="3" t="s">
        <v>14</v>
      </c>
    </row>
    <row r="17" customFormat="false" ht="45" hidden="false" customHeight="true" outlineLevel="0" collapsed="false">
      <c r="A17" s="2" t="s">
        <v>15</v>
      </c>
    </row>
    <row r="18" customFormat="false" ht="15" hidden="false" customHeight="true" outlineLevel="0" collapsed="false">
      <c r="A18" s="2"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000"/>
    <pageSetUpPr fitToPage="false"/>
  </sheetPr>
  <dimension ref="A1:J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52"/>
    <col collapsed="false" customWidth="true" hidden="false" outlineLevel="0" max="3" min="3" style="0" width="9"/>
    <col collapsed="false" customWidth="true" hidden="false" outlineLevel="0" max="4" min="4" style="0" width="16"/>
    <col collapsed="false" customWidth="true" hidden="false" outlineLevel="0" max="5" min="5" style="0" width="18"/>
    <col collapsed="false" customWidth="true" hidden="false" outlineLevel="0" max="7" min="6" style="0" width="14"/>
    <col collapsed="false" customWidth="true" hidden="false" outlineLevel="0" max="8" min="8" style="0" width="15"/>
    <col collapsed="false" customWidth="true" hidden="false" outlineLevel="0" max="9" min="9" style="0" width="30"/>
    <col collapsed="false" customWidth="true" hidden="false" outlineLevel="0" max="10" min="10" style="0" width="44"/>
  </cols>
  <sheetData>
    <row r="1" customFormat="false" ht="18.55" hidden="false" customHeight="false" outlineLevel="0" collapsed="false">
      <c r="A1" s="1" t="s">
        <v>17</v>
      </c>
    </row>
    <row r="2" customFormat="false" ht="15" hidden="false" customHeight="false" outlineLevel="0" collapsed="false">
      <c r="A2" s="4" t="s">
        <v>18</v>
      </c>
    </row>
    <row r="3" customFormat="false" ht="28.35" hidden="false" customHeight="false" outlineLevel="0" collapsed="false">
      <c r="A3" s="5" t="s">
        <v>19</v>
      </c>
      <c r="B3" s="6" t="s">
        <v>20</v>
      </c>
    </row>
    <row r="5" customFormat="false" ht="45.75" hidden="false" customHeight="true" outlineLevel="0" collapsed="false">
      <c r="A5" s="7" t="s">
        <v>21</v>
      </c>
      <c r="B5" s="7" t="s">
        <v>22</v>
      </c>
      <c r="C5" s="7" t="s">
        <v>23</v>
      </c>
      <c r="D5" s="7" t="s">
        <v>24</v>
      </c>
      <c r="E5" s="7" t="s">
        <v>25</v>
      </c>
      <c r="F5" s="7" t="s">
        <v>26</v>
      </c>
      <c r="G5" s="7" t="s">
        <v>27</v>
      </c>
      <c r="H5" s="7" t="s">
        <v>28</v>
      </c>
      <c r="I5" s="7" t="s">
        <v>29</v>
      </c>
      <c r="J5" s="7" t="s">
        <v>30</v>
      </c>
    </row>
    <row r="6" customFormat="false" ht="15" hidden="false" customHeight="false" outlineLevel="0" collapsed="false">
      <c r="A6" s="8" t="n">
        <v>1</v>
      </c>
      <c r="B6" s="8" t="s">
        <v>31</v>
      </c>
      <c r="C6" s="8" t="s">
        <v>32</v>
      </c>
      <c r="D6" s="9" t="n">
        <v>4500</v>
      </c>
      <c r="E6" s="9" t="n">
        <v>4500</v>
      </c>
      <c r="F6" s="8" t="str">
        <f aca="false">IF(OR(D6="",E6=""),"",IF(D6=E6,"Same","Differs"))</f>
        <v>Same</v>
      </c>
      <c r="G6" s="6" t="s">
        <v>33</v>
      </c>
      <c r="H6" s="6" t="s">
        <v>33</v>
      </c>
      <c r="I6" s="6"/>
      <c r="J6" s="6" t="s">
        <v>34</v>
      </c>
    </row>
    <row r="7" customFormat="false" ht="28.35" hidden="false" customHeight="false" outlineLevel="0" collapsed="false">
      <c r="A7" s="8" t="n">
        <v>2</v>
      </c>
      <c r="B7" s="8" t="s">
        <v>35</v>
      </c>
      <c r="C7" s="8" t="s">
        <v>32</v>
      </c>
      <c r="D7" s="9" t="n">
        <v>350</v>
      </c>
      <c r="E7" s="9" t="n">
        <v>350</v>
      </c>
      <c r="F7" s="8" t="str">
        <f aca="false">IF(OR(D7="",E7=""),"",IF(D7=E7,"Same","Differs"))</f>
        <v>Same</v>
      </c>
      <c r="G7" s="6" t="s">
        <v>36</v>
      </c>
      <c r="H7" s="6" t="s">
        <v>33</v>
      </c>
      <c r="I7" s="6"/>
      <c r="J7" s="6" t="s">
        <v>37</v>
      </c>
    </row>
    <row r="8" customFormat="false" ht="28.35" hidden="false" customHeight="false" outlineLevel="0" collapsed="false">
      <c r="A8" s="8" t="n">
        <v>3</v>
      </c>
      <c r="B8" s="8" t="s">
        <v>38</v>
      </c>
      <c r="C8" s="8" t="s">
        <v>39</v>
      </c>
      <c r="D8" s="10" t="n">
        <v>36</v>
      </c>
      <c r="E8" s="10" t="n">
        <v>34.5</v>
      </c>
      <c r="F8" s="8" t="str">
        <f aca="false">IF(OR(D8="",E8=""),"",IF(D8=E8,"Same","Differs"))</f>
        <v>Differs</v>
      </c>
      <c r="G8" s="6" t="s">
        <v>33</v>
      </c>
      <c r="H8" s="6" t="s">
        <v>36</v>
      </c>
      <c r="I8" s="6"/>
      <c r="J8" s="6" t="s">
        <v>40</v>
      </c>
    </row>
    <row r="9" customFormat="false" ht="15" hidden="false" customHeight="false" outlineLevel="0" collapsed="false">
      <c r="A9" s="8" t="n">
        <v>4</v>
      </c>
      <c r="B9" s="8" t="s">
        <v>41</v>
      </c>
      <c r="C9" s="8" t="s">
        <v>32</v>
      </c>
      <c r="D9" s="9" t="n">
        <v>4850</v>
      </c>
      <c r="E9" s="9" t="n">
        <v>4850</v>
      </c>
      <c r="F9" s="8" t="str">
        <f aca="false">IF(OR(D9="",E9=""),"",IF(D9=E9,"Same","Differs"))</f>
        <v>Same</v>
      </c>
      <c r="G9" s="6" t="s">
        <v>33</v>
      </c>
      <c r="H9" s="6" t="s">
        <v>33</v>
      </c>
      <c r="I9" s="6"/>
      <c r="J9" s="6"/>
    </row>
    <row r="10" customFormat="false" ht="15" hidden="false" customHeight="false" outlineLevel="0" collapsed="false">
      <c r="A10" s="8" t="n">
        <v>5</v>
      </c>
      <c r="B10" s="8" t="s">
        <v>42</v>
      </c>
      <c r="C10" s="8" t="s">
        <v>43</v>
      </c>
      <c r="D10" s="6" t="s">
        <v>44</v>
      </c>
      <c r="E10" s="6" t="s">
        <v>44</v>
      </c>
      <c r="F10" s="8" t="str">
        <f aca="false">IF(OR(D10="",E10=""),"",IF(D10=E10,"Same","Differs"))</f>
        <v>Same</v>
      </c>
      <c r="G10" s="6" t="s">
        <v>33</v>
      </c>
      <c r="H10" s="6" t="s">
        <v>33</v>
      </c>
      <c r="I10" s="6"/>
      <c r="J10" s="6" t="s">
        <v>45</v>
      </c>
    </row>
    <row r="11" customFormat="false" ht="15" hidden="false" customHeight="false" outlineLevel="0" collapsed="false">
      <c r="A11" s="8" t="n">
        <v>6</v>
      </c>
      <c r="B11" s="8" t="s">
        <v>46</v>
      </c>
      <c r="C11" s="8" t="s">
        <v>32</v>
      </c>
      <c r="D11" s="9" t="n">
        <v>485</v>
      </c>
      <c r="E11" s="9" t="n">
        <v>485</v>
      </c>
      <c r="F11" s="8" t="str">
        <f aca="false">IF(OR(D11="",E11=""),"",IF(D11=E11,"Same","Differs"))</f>
        <v>Same</v>
      </c>
      <c r="G11" s="6" t="s">
        <v>33</v>
      </c>
      <c r="H11" s="6" t="s">
        <v>33</v>
      </c>
      <c r="I11" s="6"/>
      <c r="J11" s="6" t="s">
        <v>47</v>
      </c>
    </row>
    <row r="12" customFormat="false" ht="15" hidden="false" customHeight="false" outlineLevel="0" collapsed="false">
      <c r="A12" s="8" t="n">
        <v>7</v>
      </c>
      <c r="B12" s="8" t="s">
        <v>48</v>
      </c>
      <c r="C12" s="8" t="s">
        <v>32</v>
      </c>
      <c r="D12" s="9" t="n">
        <v>5335</v>
      </c>
      <c r="E12" s="9" t="n">
        <v>5335</v>
      </c>
      <c r="F12" s="8" t="str">
        <f aca="false">IF(OR(D12="",E12=""),"",IF(D12=E12,"Same","Differs"))</f>
        <v>Same</v>
      </c>
      <c r="G12" s="6" t="s">
        <v>33</v>
      </c>
      <c r="H12" s="6" t="s">
        <v>33</v>
      </c>
      <c r="I12" s="6"/>
      <c r="J12" s="6"/>
    </row>
    <row r="13" customFormat="false" ht="28.35" hidden="false" customHeight="false" outlineLevel="0" collapsed="false">
      <c r="A13" s="8" t="n">
        <v>8</v>
      </c>
      <c r="B13" s="8" t="s">
        <v>49</v>
      </c>
      <c r="C13" s="8" t="s">
        <v>32</v>
      </c>
      <c r="D13" s="9" t="n">
        <v>5335</v>
      </c>
      <c r="E13" s="9" t="n">
        <v>5335</v>
      </c>
      <c r="F13" s="8" t="str">
        <f aca="false">IF(OR(D13="",E13=""),"",IF(D13=E13,"Same","Differs"))</f>
        <v>Same</v>
      </c>
      <c r="G13" s="6" t="s">
        <v>33</v>
      </c>
      <c r="H13" s="6" t="s">
        <v>33</v>
      </c>
      <c r="I13" s="6" t="s">
        <v>50</v>
      </c>
      <c r="J13" s="6" t="s">
        <v>51</v>
      </c>
    </row>
    <row r="14" customFormat="false" ht="15" hidden="false" customHeight="false" outlineLevel="0" collapsed="false">
      <c r="A14" s="8" t="n">
        <v>9</v>
      </c>
      <c r="B14" s="8" t="s">
        <v>52</v>
      </c>
      <c r="C14" s="8" t="s">
        <v>32</v>
      </c>
      <c r="D14" s="9" t="n">
        <v>5335</v>
      </c>
      <c r="E14" s="9" t="n">
        <v>5335</v>
      </c>
      <c r="F14" s="8" t="str">
        <f aca="false">IF(OR(D14="",E14=""),"",IF(D14=E14,"Same","Differs"))</f>
        <v>Same</v>
      </c>
      <c r="G14" s="6" t="s">
        <v>33</v>
      </c>
      <c r="H14" s="6" t="s">
        <v>33</v>
      </c>
      <c r="I14" s="6"/>
      <c r="J14" s="6" t="s">
        <v>53</v>
      </c>
    </row>
    <row r="17" customFormat="false" ht="15" hidden="false" customHeight="false" outlineLevel="0" collapsed="false">
      <c r="B17" s="3" t="s">
        <v>54</v>
      </c>
    </row>
    <row r="18" customFormat="false" ht="15" hidden="false" customHeight="false" outlineLevel="0" collapsed="false">
      <c r="B18" s="8" t="s">
        <v>55</v>
      </c>
      <c r="D18" s="8" t="n">
        <f aca="false">COUNTIF(F6:F14,"Same")+COUNTIF(F6:F14,"Differs")</f>
        <v>9</v>
      </c>
    </row>
    <row r="19" customFormat="false" ht="15" hidden="false" customHeight="false" outlineLevel="0" collapsed="false">
      <c r="B19" s="8" t="s">
        <v>56</v>
      </c>
      <c r="D19" s="8" t="n">
        <f aca="false">COUNTIF(F6:F14,"Differs")</f>
        <v>1</v>
      </c>
    </row>
    <row r="20" customFormat="false" ht="15" hidden="false" customHeight="false" outlineLevel="0" collapsed="false">
      <c r="B20" s="8" t="s">
        <v>57</v>
      </c>
      <c r="D20" s="8" t="n">
        <f aca="false">COUNTIF(G6:G14,"Yes")</f>
        <v>1</v>
      </c>
    </row>
    <row r="21" customFormat="false" ht="15" hidden="false" customHeight="false" outlineLevel="0" collapsed="false">
      <c r="B21" s="8" t="s">
        <v>58</v>
      </c>
      <c r="D21" s="8" t="n">
        <f aca="false">COUNTIF(H6:H14,"Yes")</f>
        <v>1</v>
      </c>
    </row>
    <row r="23" customFormat="false" ht="28.35" hidden="false" customHeight="false" outlineLevel="0" collapsed="false">
      <c r="B23" s="8" t="s">
        <v>59</v>
      </c>
      <c r="D23" s="11" t="s">
        <v>60</v>
      </c>
    </row>
    <row r="24" customFormat="false" ht="15" hidden="false" customHeight="false" outlineLevel="0" collapsed="false">
      <c r="B24" s="8" t="s">
        <v>61</v>
      </c>
      <c r="D24" s="11" t="s">
        <v>62</v>
      </c>
    </row>
    <row r="25" customFormat="false" ht="15" hidden="false" customHeight="true" outlineLevel="0" collapsed="false">
      <c r="B25" s="8" t="s">
        <v>63</v>
      </c>
      <c r="D25" s="11" t="s">
        <v>64</v>
      </c>
      <c r="E25" s="11"/>
    </row>
  </sheetData>
  <mergeCells count="1">
    <mergeCell ref="D25:E25"/>
  </mergeCells>
  <dataValidations count="1">
    <dataValidation allowBlank="true" errorStyle="stop" operator="between" showDropDown="false" showErrorMessage="false" showInputMessage="false" sqref="G6:H1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52"/>
    <col collapsed="false" customWidth="true" hidden="false" outlineLevel="0" max="3" min="3" style="0" width="9"/>
    <col collapsed="false" customWidth="true" hidden="false" outlineLevel="0" max="4" min="4" style="0" width="16"/>
    <col collapsed="false" customWidth="true" hidden="false" outlineLevel="0" max="5" min="5" style="0" width="18"/>
    <col collapsed="false" customWidth="true" hidden="false" outlineLevel="0" max="7" min="6" style="0" width="14"/>
    <col collapsed="false" customWidth="true" hidden="false" outlineLevel="0" max="8" min="8" style="0" width="15"/>
    <col collapsed="false" customWidth="true" hidden="false" outlineLevel="0" max="9" min="9" style="0" width="30"/>
    <col collapsed="false" customWidth="true" hidden="false" outlineLevel="0" max="10" min="10" style="0" width="44"/>
  </cols>
  <sheetData>
    <row r="1" customFormat="false" ht="18.55" hidden="false" customHeight="false" outlineLevel="0" collapsed="false">
      <c r="A1" s="1" t="s">
        <v>65</v>
      </c>
    </row>
    <row r="2" customFormat="false" ht="15" hidden="false" customHeight="false" outlineLevel="0" collapsed="false">
      <c r="A2" s="4" t="s">
        <v>66</v>
      </c>
    </row>
    <row r="3" customFormat="false" ht="15" hidden="false" customHeight="false" outlineLevel="0" collapsed="false">
      <c r="A3" s="5" t="s">
        <v>19</v>
      </c>
      <c r="B3" s="6"/>
    </row>
    <row r="5" customFormat="false" ht="45.75" hidden="false" customHeight="true" outlineLevel="0" collapsed="false">
      <c r="A5" s="7" t="s">
        <v>21</v>
      </c>
      <c r="B5" s="7" t="s">
        <v>22</v>
      </c>
      <c r="C5" s="7" t="s">
        <v>23</v>
      </c>
      <c r="D5" s="7" t="s">
        <v>24</v>
      </c>
      <c r="E5" s="7" t="s">
        <v>25</v>
      </c>
      <c r="F5" s="7" t="s">
        <v>26</v>
      </c>
      <c r="G5" s="7" t="s">
        <v>27</v>
      </c>
      <c r="H5" s="7" t="s">
        <v>28</v>
      </c>
      <c r="I5" s="7" t="s">
        <v>29</v>
      </c>
      <c r="J5" s="7" t="s">
        <v>30</v>
      </c>
    </row>
    <row r="6" customFormat="false" ht="15" hidden="false" customHeight="false" outlineLevel="0" collapsed="false">
      <c r="A6" s="8" t="n">
        <v>1</v>
      </c>
      <c r="B6" s="8" t="s">
        <v>31</v>
      </c>
      <c r="C6" s="8" t="s">
        <v>32</v>
      </c>
      <c r="D6" s="9"/>
      <c r="E6" s="9"/>
      <c r="F6" s="8" t="str">
        <f aca="false">IF(OR(D6="",E6=""),"",IF(D6=E6,"Same","Differs"))</f>
        <v/>
      </c>
      <c r="G6" s="6"/>
      <c r="H6" s="6"/>
      <c r="I6" s="6"/>
      <c r="J6" s="6"/>
    </row>
    <row r="7" customFormat="false" ht="15" hidden="false" customHeight="false" outlineLevel="0" collapsed="false">
      <c r="A7" s="8" t="n">
        <v>2</v>
      </c>
      <c r="B7" s="8" t="s">
        <v>35</v>
      </c>
      <c r="C7" s="8" t="s">
        <v>32</v>
      </c>
      <c r="D7" s="9"/>
      <c r="E7" s="9"/>
      <c r="F7" s="8" t="str">
        <f aca="false">IF(OR(D7="",E7=""),"",IF(D7=E7,"Same","Differs"))</f>
        <v/>
      </c>
      <c r="G7" s="6"/>
      <c r="H7" s="6"/>
      <c r="I7" s="6"/>
      <c r="J7" s="6"/>
    </row>
    <row r="8" customFormat="false" ht="15" hidden="false" customHeight="false" outlineLevel="0" collapsed="false">
      <c r="A8" s="8" t="n">
        <v>3</v>
      </c>
      <c r="B8" s="8" t="s">
        <v>38</v>
      </c>
      <c r="C8" s="8" t="s">
        <v>39</v>
      </c>
      <c r="D8" s="10"/>
      <c r="E8" s="10"/>
      <c r="F8" s="8" t="str">
        <f aca="false">IF(OR(D8="",E8=""),"",IF(D8=E8,"Same","Differs"))</f>
        <v/>
      </c>
      <c r="G8" s="6"/>
      <c r="H8" s="6"/>
      <c r="I8" s="6"/>
      <c r="J8" s="6"/>
    </row>
    <row r="9" customFormat="false" ht="15" hidden="false" customHeight="false" outlineLevel="0" collapsed="false">
      <c r="A9" s="8" t="n">
        <v>4</v>
      </c>
      <c r="B9" s="8" t="s">
        <v>41</v>
      </c>
      <c r="C9" s="8" t="s">
        <v>32</v>
      </c>
      <c r="D9" s="9"/>
      <c r="E9" s="9"/>
      <c r="F9" s="8" t="str">
        <f aca="false">IF(OR(D9="",E9=""),"",IF(D9=E9,"Same","Differs"))</f>
        <v/>
      </c>
      <c r="G9" s="6"/>
      <c r="H9" s="6"/>
      <c r="I9" s="6"/>
      <c r="J9" s="6"/>
    </row>
    <row r="10" customFormat="false" ht="15" hidden="false" customHeight="false" outlineLevel="0" collapsed="false">
      <c r="A10" s="8" t="n">
        <v>5</v>
      </c>
      <c r="B10" s="8" t="s">
        <v>42</v>
      </c>
      <c r="C10" s="8" t="s">
        <v>43</v>
      </c>
      <c r="D10" s="6"/>
      <c r="E10" s="6"/>
      <c r="F10" s="8" t="str">
        <f aca="false">IF(OR(D10="",E10=""),"",IF(D10=E10,"Same","Differs"))</f>
        <v/>
      </c>
      <c r="G10" s="6"/>
      <c r="H10" s="6"/>
      <c r="I10" s="6"/>
      <c r="J10" s="6"/>
    </row>
    <row r="11" customFormat="false" ht="15" hidden="false" customHeight="false" outlineLevel="0" collapsed="false">
      <c r="A11" s="8" t="n">
        <v>6</v>
      </c>
      <c r="B11" s="8" t="s">
        <v>46</v>
      </c>
      <c r="C11" s="8" t="s">
        <v>32</v>
      </c>
      <c r="D11" s="9"/>
      <c r="E11" s="9"/>
      <c r="F11" s="8" t="str">
        <f aca="false">IF(OR(D11="",E11=""),"",IF(D11=E11,"Same","Differs"))</f>
        <v/>
      </c>
      <c r="G11" s="6"/>
      <c r="H11" s="6"/>
      <c r="I11" s="6"/>
      <c r="J11" s="6"/>
    </row>
    <row r="12" customFormat="false" ht="15" hidden="false" customHeight="false" outlineLevel="0" collapsed="false">
      <c r="A12" s="8" t="n">
        <v>7</v>
      </c>
      <c r="B12" s="8" t="s">
        <v>48</v>
      </c>
      <c r="C12" s="8" t="s">
        <v>32</v>
      </c>
      <c r="D12" s="9"/>
      <c r="E12" s="9"/>
      <c r="F12" s="8" t="str">
        <f aca="false">IF(OR(D12="",E12=""),"",IF(D12=E12,"Same","Differs"))</f>
        <v/>
      </c>
      <c r="G12" s="6"/>
      <c r="H12" s="6"/>
      <c r="I12" s="6"/>
      <c r="J12" s="6"/>
    </row>
    <row r="13" customFormat="false" ht="15" hidden="false" customHeight="false" outlineLevel="0" collapsed="false">
      <c r="A13" s="8" t="n">
        <v>8</v>
      </c>
      <c r="B13" s="8" t="s">
        <v>49</v>
      </c>
      <c r="C13" s="8" t="s">
        <v>32</v>
      </c>
      <c r="D13" s="9"/>
      <c r="E13" s="9"/>
      <c r="F13" s="8" t="str">
        <f aca="false">IF(OR(D13="",E13=""),"",IF(D13=E13,"Same","Differs"))</f>
        <v/>
      </c>
      <c r="G13" s="6"/>
      <c r="H13" s="6"/>
      <c r="I13" s="6"/>
      <c r="J13" s="6"/>
    </row>
    <row r="14" customFormat="false" ht="15" hidden="false" customHeight="false" outlineLevel="0" collapsed="false">
      <c r="A14" s="8" t="n">
        <v>9</v>
      </c>
      <c r="B14" s="8" t="s">
        <v>52</v>
      </c>
      <c r="C14" s="8" t="s">
        <v>32</v>
      </c>
      <c r="D14" s="9"/>
      <c r="E14" s="9"/>
      <c r="F14" s="8" t="str">
        <f aca="false">IF(OR(D14="",E14=""),"",IF(D14=E14,"Same","Differs"))</f>
        <v/>
      </c>
      <c r="G14" s="6"/>
      <c r="H14" s="6"/>
      <c r="I14" s="6"/>
      <c r="J14" s="6"/>
    </row>
    <row r="17" customFormat="false" ht="15" hidden="false" customHeight="false" outlineLevel="0" collapsed="false">
      <c r="B17" s="3" t="s">
        <v>54</v>
      </c>
    </row>
    <row r="18" customFormat="false" ht="15" hidden="false" customHeight="false" outlineLevel="0" collapsed="false">
      <c r="B18" s="8" t="s">
        <v>55</v>
      </c>
      <c r="D18" s="8" t="n">
        <f aca="false">COUNTIF(F6:F14,"Same")+COUNTIF(F6:F14,"Differs")</f>
        <v>0</v>
      </c>
    </row>
    <row r="19" customFormat="false" ht="15" hidden="false" customHeight="false" outlineLevel="0" collapsed="false">
      <c r="B19" s="8" t="s">
        <v>56</v>
      </c>
      <c r="D19" s="8" t="n">
        <f aca="false">COUNTIF(F6:F14,"Differs")</f>
        <v>0</v>
      </c>
    </row>
    <row r="20" customFormat="false" ht="15" hidden="false" customHeight="false" outlineLevel="0" collapsed="false">
      <c r="B20" s="8" t="s">
        <v>57</v>
      </c>
      <c r="D20" s="8" t="n">
        <f aca="false">COUNTIF(G6:G14,"Yes")</f>
        <v>0</v>
      </c>
    </row>
    <row r="21" customFormat="false" ht="15" hidden="false" customHeight="false" outlineLevel="0" collapsed="false">
      <c r="B21" s="8" t="s">
        <v>58</v>
      </c>
      <c r="D21" s="8" t="n">
        <f aca="false">COUNTIF(H6:H14,"Yes")</f>
        <v>0</v>
      </c>
    </row>
    <row r="23" customFormat="false" ht="15" hidden="false" customHeight="false" outlineLevel="0" collapsed="false">
      <c r="B23" s="8" t="s">
        <v>59</v>
      </c>
      <c r="D23" s="11"/>
    </row>
    <row r="24" customFormat="false" ht="15" hidden="false" customHeight="false" outlineLevel="0" collapsed="false">
      <c r="B24" s="8" t="s">
        <v>61</v>
      </c>
      <c r="D24" s="11"/>
    </row>
    <row r="25" customFormat="false" ht="15" hidden="false" customHeight="false" outlineLevel="0" collapsed="false">
      <c r="B25" s="8" t="s">
        <v>63</v>
      </c>
      <c r="D25" s="11"/>
      <c r="E25" s="11"/>
    </row>
  </sheetData>
  <mergeCells count="1">
    <mergeCell ref="D25:E25"/>
  </mergeCells>
  <dataValidations count="1">
    <dataValidation allowBlank="true" errorStyle="stop" operator="between" showDropDown="false" showErrorMessage="false" showInputMessage="false" sqref="G6:H1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2026-11-02T17:05:24Z</dcterms:created>
  <dc:creator>Works Better</dc:creator>
  <dc:description/>
  <dc:language>en-US</dc:language>
  <cp:lastModifiedBy/>
  <dcterms:modified xsi:type="dcterms:W3CDTF">2026-11-02T17:05:24Z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